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580" windowHeight="62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<sst xmlns="http://schemas.openxmlformats.org/spreadsheetml/2006/main" count="93" uniqueCount="78">
  <si>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NEERLANDAIS</t>
  </si>
  <si>
    <t>PERIODE 1</t>
  </si>
  <si>
    <t>TOTAL</t>
  </si>
  <si>
    <r>
      <t xml:space="preserve">sur </t>
    </r>
    <r>
      <rPr>
        <b/>
        <sz val="10"/>
        <rFont val="Arial"/>
        <family val="2"/>
      </rPr>
      <t>20</t>
    </r>
  </si>
  <si>
    <r>
      <t xml:space="preserve">BULL. </t>
    </r>
    <r>
      <rPr>
        <b/>
        <sz val="10"/>
        <rFont val="Arial"/>
        <family val="2"/>
      </rPr>
      <t>1</t>
    </r>
  </si>
  <si>
    <r>
      <t xml:space="preserve">sur </t>
    </r>
    <r>
      <rPr>
        <b/>
        <sz val="10"/>
        <rFont val="Arial"/>
        <family val="2"/>
      </rPr>
      <t>40</t>
    </r>
  </si>
  <si>
    <r>
      <t xml:space="preserve">EVALUATION </t>
    </r>
    <r>
      <rPr>
        <b/>
        <sz val="8"/>
        <rFont val="Arial"/>
        <family val="2"/>
      </rPr>
      <t>1</t>
    </r>
  </si>
  <si>
    <r>
      <t>EVALUATION</t>
    </r>
    <r>
      <rPr>
        <b/>
        <sz val="8"/>
        <rFont val="Arial"/>
        <family val="2"/>
      </rPr>
      <t xml:space="preserve"> 2</t>
    </r>
  </si>
  <si>
    <t>EVALUATION 3</t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</si>
  <si>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</si>
  <si>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2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</si>
  <si>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3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</si>
  <si>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4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</si>
  <si>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5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</si>
  <si>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6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</si>
  <si>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7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</si>
  <si>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8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</si>
  <si>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9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</si>
  <si>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10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</si>
  <si>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11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</si>
  <si>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12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</si>
  <si>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13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</si>
  <si>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14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</si>
  <si>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15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</si>
  <si>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16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</si>
  <si>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17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</si>
  <si>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18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</si>
  <si>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19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</si>
  <si>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20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</si>
  <si>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21</t>
    </r>
  </si>
  <si>
    <r>
      <rPr>
        <sz val="12"/>
        <color indexed="8"/>
        <rFont val="Arial"/>
        <family val="2"/>
      </rPr>
      <t>prénom</t>
    </r>
    <r>
      <rPr>
        <b/>
        <sz val="12"/>
        <color indexed="8"/>
        <rFont val="Arial"/>
        <family val="2"/>
      </rPr>
      <t xml:space="preserve"> 22</t>
    </r>
  </si>
  <si>
    <r>
      <t xml:space="preserve">sur </t>
    </r>
    <r>
      <rPr>
        <b/>
        <sz val="8"/>
        <rFont val="Arial"/>
        <family val="2"/>
      </rPr>
      <t>10</t>
    </r>
  </si>
  <si>
    <r>
      <t xml:space="preserve">élève </t>
    </r>
    <r>
      <rPr>
        <b/>
        <sz val="12"/>
        <rFont val="Arial"/>
        <family val="2"/>
      </rPr>
      <t>A</t>
    </r>
  </si>
  <si>
    <r>
      <t xml:space="preserve">élève </t>
    </r>
    <r>
      <rPr>
        <b/>
        <sz val="12"/>
        <rFont val="Arial"/>
        <family val="2"/>
      </rPr>
      <t>B</t>
    </r>
  </si>
  <si>
    <r>
      <t xml:space="preserve">élève </t>
    </r>
    <r>
      <rPr>
        <b/>
        <sz val="12"/>
        <rFont val="Arial"/>
        <family val="2"/>
      </rPr>
      <t>C</t>
    </r>
  </si>
  <si>
    <r>
      <t xml:space="preserve">élève </t>
    </r>
    <r>
      <rPr>
        <b/>
        <sz val="12"/>
        <rFont val="Arial"/>
        <family val="2"/>
      </rPr>
      <t>D</t>
    </r>
  </si>
  <si>
    <r>
      <t xml:space="preserve">élève </t>
    </r>
    <r>
      <rPr>
        <b/>
        <sz val="12"/>
        <rFont val="Arial"/>
        <family val="2"/>
      </rPr>
      <t>E</t>
    </r>
  </si>
  <si>
    <r>
      <t xml:space="preserve">élève </t>
    </r>
    <r>
      <rPr>
        <b/>
        <sz val="12"/>
        <rFont val="Arial"/>
        <family val="2"/>
      </rPr>
      <t>F</t>
    </r>
  </si>
  <si>
    <r>
      <t xml:space="preserve">élève </t>
    </r>
    <r>
      <rPr>
        <b/>
        <sz val="12"/>
        <rFont val="Arial"/>
        <family val="2"/>
      </rPr>
      <t>G</t>
    </r>
  </si>
  <si>
    <r>
      <t xml:space="preserve">élève </t>
    </r>
    <r>
      <rPr>
        <b/>
        <sz val="12"/>
        <rFont val="Arial"/>
        <family val="2"/>
      </rPr>
      <t>H</t>
    </r>
  </si>
  <si>
    <r>
      <t xml:space="preserve">élève </t>
    </r>
    <r>
      <rPr>
        <b/>
        <sz val="12"/>
        <rFont val="Arial"/>
        <family val="2"/>
      </rPr>
      <t>I</t>
    </r>
  </si>
  <si>
    <r>
      <t xml:space="preserve">élève </t>
    </r>
    <r>
      <rPr>
        <b/>
        <sz val="12"/>
        <rFont val="Arial"/>
        <family val="2"/>
      </rPr>
      <t>J</t>
    </r>
  </si>
  <si>
    <r>
      <t xml:space="preserve">élève </t>
    </r>
    <r>
      <rPr>
        <b/>
        <sz val="12"/>
        <rFont val="Arial"/>
        <family val="2"/>
      </rPr>
      <t>K</t>
    </r>
  </si>
  <si>
    <r>
      <t xml:space="preserve">élève </t>
    </r>
    <r>
      <rPr>
        <b/>
        <sz val="12"/>
        <rFont val="Arial"/>
        <family val="2"/>
      </rPr>
      <t>L</t>
    </r>
  </si>
  <si>
    <r>
      <t xml:space="preserve">élève </t>
    </r>
    <r>
      <rPr>
        <b/>
        <sz val="12"/>
        <rFont val="Arial"/>
        <family val="2"/>
      </rPr>
      <t>M</t>
    </r>
  </si>
  <si>
    <r>
      <t xml:space="preserve">élève </t>
    </r>
    <r>
      <rPr>
        <b/>
        <sz val="12"/>
        <rFont val="Arial"/>
        <family val="2"/>
      </rPr>
      <t>N</t>
    </r>
  </si>
  <si>
    <r>
      <t xml:space="preserve">élève </t>
    </r>
    <r>
      <rPr>
        <b/>
        <sz val="12"/>
        <rFont val="Arial"/>
        <family val="2"/>
      </rPr>
      <t>O</t>
    </r>
  </si>
  <si>
    <r>
      <t xml:space="preserve">élève </t>
    </r>
    <r>
      <rPr>
        <b/>
        <sz val="12"/>
        <rFont val="Arial"/>
        <family val="2"/>
      </rPr>
      <t>P</t>
    </r>
  </si>
  <si>
    <r>
      <t xml:space="preserve">élève </t>
    </r>
    <r>
      <rPr>
        <b/>
        <sz val="12"/>
        <rFont val="Arial"/>
        <family val="2"/>
      </rPr>
      <t>Q</t>
    </r>
  </si>
  <si>
    <r>
      <t xml:space="preserve">élève </t>
    </r>
    <r>
      <rPr>
        <b/>
        <sz val="12"/>
        <rFont val="Arial"/>
        <family val="2"/>
      </rPr>
      <t>R</t>
    </r>
  </si>
  <si>
    <r>
      <t xml:space="preserve">élève </t>
    </r>
    <r>
      <rPr>
        <b/>
        <sz val="12"/>
        <rFont val="Arial"/>
        <family val="2"/>
      </rPr>
      <t>S</t>
    </r>
  </si>
  <si>
    <r>
      <t xml:space="preserve">élève </t>
    </r>
    <r>
      <rPr>
        <b/>
        <sz val="12"/>
        <rFont val="Arial"/>
        <family val="2"/>
      </rPr>
      <t>T</t>
    </r>
  </si>
  <si>
    <r>
      <t xml:space="preserve">élève </t>
    </r>
    <r>
      <rPr>
        <b/>
        <sz val="12"/>
        <rFont val="Arial"/>
        <family val="2"/>
      </rPr>
      <t>U</t>
    </r>
  </si>
  <si>
    <r>
      <t xml:space="preserve">élève </t>
    </r>
    <r>
      <rPr>
        <b/>
        <sz val="12"/>
        <rFont val="Arial"/>
        <family val="2"/>
      </rPr>
      <t>V</t>
    </r>
  </si>
  <si>
    <r>
      <t xml:space="preserve">COMPETENCE </t>
    </r>
    <r>
      <rPr>
        <b/>
        <sz val="8"/>
        <rFont val="Arial"/>
        <family val="2"/>
      </rPr>
      <t>X</t>
    </r>
  </si>
  <si>
    <r>
      <t xml:space="preserve">Professeur : M. </t>
    </r>
    <r>
      <rPr>
        <b/>
        <sz val="8"/>
        <rFont val="Arial"/>
        <family val="2"/>
      </rPr>
      <t>GOORDEN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</si>
  <si>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</si>
  <si>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2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</si>
  <si>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3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</si>
  <si>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4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</si>
  <si>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5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</si>
  <si>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6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</si>
  <si>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7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</si>
  <si>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8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</si>
  <si>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9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</si>
  <si>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10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</si>
  <si>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11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</si>
  <si>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12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</si>
  <si>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13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</si>
  <si>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14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</si>
  <si>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15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</si>
  <si>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16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</si>
  <si>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17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</si>
  <si>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18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</si>
  <si>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19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</si>
  <si>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20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</si>
  <si>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21</t>
    </r>
  </si>
  <si>
    <r>
      <rPr>
        <sz val="8"/>
        <color indexed="8"/>
        <rFont val="Arial"/>
        <family val="2"/>
      </rPr>
      <t>prénom</t>
    </r>
    <r>
      <rPr>
        <b/>
        <sz val="8"/>
        <color indexed="8"/>
        <rFont val="Arial"/>
        <family val="2"/>
      </rPr>
      <t xml:space="preserve"> 22</t>
    </r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</si>
</sst>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[$-80C]dddd\ d\ mmmm\ yyyy"/>
  </numFmts>
  <fonts count="5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B050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2" fillId="0" borderId="10" xfId="0" applyFont="1" applyBorder="1" applyAlignment="1">
      <alignment horizontal="center" wrapText="1"/>
    </xf>
    <xf numFmtId="180" fontId="28" fillId="0" borderId="10" xfId="0" applyNumberFormat="1" applyFont="1" applyBorder="1" applyAlignment="1">
      <alignment horizontal="center"/>
    </xf>
    <xf numFmtId="180" fontId="53" fillId="0" borderId="10" xfId="0" applyNumberFormat="1" applyFont="1" applyBorder="1" applyAlignment="1" quotePrefix="1">
      <alignment horizontal="center"/>
    </xf>
    <xf numFmtId="180" fontId="5" fillId="0" borderId="10" xfId="0" applyNumberFormat="1" applyFont="1" applyBorder="1" applyAlignment="1">
      <alignment horizontal="center"/>
    </xf>
    <xf numFmtId="180" fontId="54" fillId="0" borderId="10" xfId="0" applyNumberFormat="1" applyFont="1" applyBorder="1" applyAlignment="1">
      <alignment horizontal="center"/>
    </xf>
    <xf numFmtId="180" fontId="5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00390625" style="0" customWidth="1"/>
    <col min="2" max="2" width="19.7109375" style="0" customWidth="1"/>
    <col min="3" max="6" width="12.57421875" style="0" customWidth="1"/>
    <col min="7" max="7" width="7.8515625" style="0" customWidth="1"/>
    <col min="8" max="8" width="7.28125" style="0" customWidth="1"/>
    <col min="9" max="9" width="11.57421875" style="0" customWidth="1"/>
  </cols>
  <sheetData>
    <row r="1" spans="1:9" ht="12.75">
      <c r="A1" s="2" t="s">
        <v>1</v>
      </c>
      <c r="B1" s="15" t="s">
        <v>54</v>
      </c>
      <c r="C1" s="15" t="s">
        <v>31</v>
      </c>
      <c r="D1" s="15" t="s">
        <v>31</v>
      </c>
      <c r="E1" s="15" t="s">
        <v>31</v>
      </c>
      <c r="F1" s="15" t="s">
        <v>31</v>
      </c>
      <c r="G1" s="2" t="s">
        <v>5</v>
      </c>
      <c r="H1" s="2" t="s">
        <v>3</v>
      </c>
      <c r="I1" s="15" t="s">
        <v>1</v>
      </c>
    </row>
    <row r="2" spans="1:9" ht="12.75">
      <c r="A2" s="18" t="s">
        <v>0</v>
      </c>
      <c r="B2" s="5" t="s">
        <v>55</v>
      </c>
      <c r="C2" s="6" t="s">
        <v>6</v>
      </c>
      <c r="D2" s="7" t="s">
        <v>7</v>
      </c>
      <c r="E2" s="16" t="s">
        <v>8</v>
      </c>
      <c r="F2" s="17" t="s">
        <v>8</v>
      </c>
      <c r="G2" s="1" t="s">
        <v>2</v>
      </c>
      <c r="H2" s="3" t="s">
        <v>4</v>
      </c>
      <c r="I2" s="18" t="s">
        <v>0</v>
      </c>
    </row>
    <row r="3" spans="1:9" ht="18.75" customHeight="1">
      <c r="A3" s="19" t="s">
        <v>32</v>
      </c>
      <c r="B3" s="9" t="s">
        <v>9</v>
      </c>
      <c r="C3" s="10">
        <v>8.4</v>
      </c>
      <c r="D3" s="10">
        <v>7</v>
      </c>
      <c r="E3" s="11">
        <v>4.5</v>
      </c>
      <c r="F3" s="10">
        <v>7.2</v>
      </c>
      <c r="G3" s="10">
        <f>SUM(C3:F3)</f>
        <v>27.099999999999998</v>
      </c>
      <c r="H3" s="12">
        <f>SUM(G3/4*2)</f>
        <v>13.549999999999999</v>
      </c>
      <c r="I3" s="20" t="s">
        <v>56</v>
      </c>
    </row>
    <row r="4" spans="1:9" ht="18.75" customHeight="1">
      <c r="A4" s="19" t="s">
        <v>33</v>
      </c>
      <c r="B4" s="9" t="s">
        <v>10</v>
      </c>
      <c r="C4" s="10">
        <v>9</v>
      </c>
      <c r="D4" s="10">
        <v>10</v>
      </c>
      <c r="E4" s="10">
        <v>5.4</v>
      </c>
      <c r="F4" s="13">
        <v>0</v>
      </c>
      <c r="G4" s="10">
        <f aca="true" t="shared" si="0" ref="G4:G24">SUM(C4:F4)</f>
        <v>24.4</v>
      </c>
      <c r="H4" s="12">
        <f>SUM(G4/3*2)</f>
        <v>16.266666666666666</v>
      </c>
      <c r="I4" s="20" t="s">
        <v>57</v>
      </c>
    </row>
    <row r="5" spans="1:9" ht="18.75" customHeight="1">
      <c r="A5" s="19" t="s">
        <v>34</v>
      </c>
      <c r="B5" s="9" t="s">
        <v>11</v>
      </c>
      <c r="C5" s="13">
        <v>0</v>
      </c>
      <c r="D5" s="10">
        <v>9</v>
      </c>
      <c r="E5" s="14">
        <v>4.6</v>
      </c>
      <c r="F5" s="13">
        <v>0</v>
      </c>
      <c r="G5" s="10">
        <f t="shared" si="0"/>
        <v>13.6</v>
      </c>
      <c r="H5" s="12">
        <f>SUM(G5/2*2)</f>
        <v>13.6</v>
      </c>
      <c r="I5" s="20" t="s">
        <v>58</v>
      </c>
    </row>
    <row r="6" spans="1:9" ht="18.75" customHeight="1">
      <c r="A6" s="19" t="s">
        <v>35</v>
      </c>
      <c r="B6" s="9" t="s">
        <v>12</v>
      </c>
      <c r="C6" s="10">
        <v>9</v>
      </c>
      <c r="D6" s="10">
        <v>8</v>
      </c>
      <c r="E6" s="14">
        <v>4.4</v>
      </c>
      <c r="F6" s="10">
        <v>7.4</v>
      </c>
      <c r="G6" s="10">
        <f t="shared" si="0"/>
        <v>28.799999999999997</v>
      </c>
      <c r="H6" s="12">
        <f aca="true" t="shared" si="1" ref="H4:H24">SUM(G6/4*2)</f>
        <v>14.399999999999999</v>
      </c>
      <c r="I6" s="20" t="s">
        <v>59</v>
      </c>
    </row>
    <row r="7" spans="1:9" ht="18.75" customHeight="1">
      <c r="A7" s="19" t="s">
        <v>36</v>
      </c>
      <c r="B7" s="9" t="s">
        <v>13</v>
      </c>
      <c r="C7" s="10">
        <v>9.6</v>
      </c>
      <c r="D7" s="10">
        <v>7</v>
      </c>
      <c r="E7" s="10">
        <v>6.4</v>
      </c>
      <c r="F7" s="13">
        <v>0</v>
      </c>
      <c r="G7" s="10">
        <f t="shared" si="0"/>
        <v>23</v>
      </c>
      <c r="H7" s="12">
        <f>SUM(G7/3*2)</f>
        <v>15.333333333333334</v>
      </c>
      <c r="I7" s="20" t="s">
        <v>60</v>
      </c>
    </row>
    <row r="8" spans="1:9" ht="18.75" customHeight="1">
      <c r="A8" s="19" t="s">
        <v>37</v>
      </c>
      <c r="B8" s="9" t="s">
        <v>14</v>
      </c>
      <c r="C8" s="10">
        <v>9</v>
      </c>
      <c r="D8" s="13">
        <v>0</v>
      </c>
      <c r="E8" s="10">
        <v>5.1</v>
      </c>
      <c r="F8" s="14">
        <v>0</v>
      </c>
      <c r="G8" s="10">
        <f t="shared" si="0"/>
        <v>14.1</v>
      </c>
      <c r="H8" s="14">
        <f>SUM(G8/3*2)</f>
        <v>9.4</v>
      </c>
      <c r="I8" s="20" t="s">
        <v>61</v>
      </c>
    </row>
    <row r="9" spans="1:9" ht="18.75" customHeight="1">
      <c r="A9" s="19" t="s">
        <v>38</v>
      </c>
      <c r="B9" s="9" t="s">
        <v>15</v>
      </c>
      <c r="C9" s="10">
        <v>9.8</v>
      </c>
      <c r="D9" s="10">
        <v>6</v>
      </c>
      <c r="E9" s="13">
        <v>0</v>
      </c>
      <c r="F9" s="10">
        <v>6.3</v>
      </c>
      <c r="G9" s="10">
        <f t="shared" si="0"/>
        <v>22.1</v>
      </c>
      <c r="H9" s="12">
        <f>SUM(G9/3*2)</f>
        <v>14.733333333333334</v>
      </c>
      <c r="I9" s="20" t="s">
        <v>62</v>
      </c>
    </row>
    <row r="10" spans="1:9" ht="18.75" customHeight="1">
      <c r="A10" s="19" t="s">
        <v>39</v>
      </c>
      <c r="B10" s="9" t="s">
        <v>16</v>
      </c>
      <c r="C10" s="10">
        <v>9</v>
      </c>
      <c r="D10" s="10">
        <v>7</v>
      </c>
      <c r="E10" s="10">
        <v>5.5</v>
      </c>
      <c r="F10" s="10">
        <v>6.3</v>
      </c>
      <c r="G10" s="10">
        <f t="shared" si="0"/>
        <v>27.8</v>
      </c>
      <c r="H10" s="12">
        <f t="shared" si="1"/>
        <v>13.9</v>
      </c>
      <c r="I10" s="20" t="s">
        <v>63</v>
      </c>
    </row>
    <row r="11" spans="1:9" ht="18.75" customHeight="1">
      <c r="A11" s="19" t="s">
        <v>40</v>
      </c>
      <c r="B11" s="9" t="s">
        <v>17</v>
      </c>
      <c r="C11" s="13">
        <v>0</v>
      </c>
      <c r="D11" s="10">
        <v>10</v>
      </c>
      <c r="E11" s="14">
        <v>1.9</v>
      </c>
      <c r="F11" s="10">
        <v>7.2</v>
      </c>
      <c r="G11" s="10">
        <f t="shared" si="0"/>
        <v>19.1</v>
      </c>
      <c r="H11" s="12">
        <f>SUM(G11/3*2)</f>
        <v>12.733333333333334</v>
      </c>
      <c r="I11" s="20" t="s">
        <v>64</v>
      </c>
    </row>
    <row r="12" spans="1:9" ht="18.75" customHeight="1">
      <c r="A12" s="19" t="s">
        <v>41</v>
      </c>
      <c r="B12" s="9" t="s">
        <v>18</v>
      </c>
      <c r="C12" s="10">
        <v>10</v>
      </c>
      <c r="D12" s="10">
        <v>8</v>
      </c>
      <c r="E12" s="10">
        <v>7.9</v>
      </c>
      <c r="F12" s="13">
        <v>0</v>
      </c>
      <c r="G12" s="10">
        <f t="shared" si="0"/>
        <v>25.9</v>
      </c>
      <c r="H12" s="12">
        <f>SUM(G12/3*2)</f>
        <v>17.266666666666666</v>
      </c>
      <c r="I12" s="20" t="s">
        <v>65</v>
      </c>
    </row>
    <row r="13" spans="1:9" ht="18.75" customHeight="1">
      <c r="A13" s="19" t="s">
        <v>42</v>
      </c>
      <c r="B13" s="9" t="s">
        <v>19</v>
      </c>
      <c r="C13" s="13">
        <v>0</v>
      </c>
      <c r="D13" s="10">
        <v>8</v>
      </c>
      <c r="E13" s="14">
        <v>3.6</v>
      </c>
      <c r="F13" s="10">
        <v>7</v>
      </c>
      <c r="G13" s="10">
        <f t="shared" si="0"/>
        <v>18.6</v>
      </c>
      <c r="H13" s="12">
        <f>SUM(G13/3*2)</f>
        <v>12.4</v>
      </c>
      <c r="I13" s="20" t="s">
        <v>66</v>
      </c>
    </row>
    <row r="14" spans="1:9" ht="18.75" customHeight="1">
      <c r="A14" s="19" t="s">
        <v>43</v>
      </c>
      <c r="B14" s="9" t="s">
        <v>20</v>
      </c>
      <c r="C14" s="10">
        <v>10</v>
      </c>
      <c r="D14" s="13">
        <v>0</v>
      </c>
      <c r="E14" s="10">
        <v>5.3</v>
      </c>
      <c r="F14" s="10">
        <v>6.8</v>
      </c>
      <c r="G14" s="10">
        <f t="shared" si="0"/>
        <v>22.1</v>
      </c>
      <c r="H14" s="12">
        <f>SUM(G14/3*2)</f>
        <v>14.733333333333334</v>
      </c>
      <c r="I14" s="20" t="s">
        <v>67</v>
      </c>
    </row>
    <row r="15" spans="1:9" ht="18.75" customHeight="1">
      <c r="A15" s="19" t="s">
        <v>44</v>
      </c>
      <c r="B15" s="9" t="s">
        <v>21</v>
      </c>
      <c r="C15" s="10">
        <v>9</v>
      </c>
      <c r="D15" s="10">
        <v>10</v>
      </c>
      <c r="E15" s="13">
        <v>0</v>
      </c>
      <c r="F15" s="10">
        <v>7.1</v>
      </c>
      <c r="G15" s="10">
        <f t="shared" si="0"/>
        <v>26.1</v>
      </c>
      <c r="H15" s="12">
        <f>SUM(G15/3*2)</f>
        <v>17.400000000000002</v>
      </c>
      <c r="I15" s="20" t="s">
        <v>68</v>
      </c>
    </row>
    <row r="16" spans="1:9" ht="18.75" customHeight="1">
      <c r="A16" s="19" t="s">
        <v>45</v>
      </c>
      <c r="B16" s="9" t="s">
        <v>22</v>
      </c>
      <c r="C16" s="10">
        <v>10</v>
      </c>
      <c r="D16" s="10">
        <v>9</v>
      </c>
      <c r="E16" s="10">
        <v>8</v>
      </c>
      <c r="F16" s="13">
        <v>0</v>
      </c>
      <c r="G16" s="10">
        <f t="shared" si="0"/>
        <v>27</v>
      </c>
      <c r="H16" s="12">
        <f>SUM(G16/3*2)</f>
        <v>18</v>
      </c>
      <c r="I16" s="20" t="s">
        <v>69</v>
      </c>
    </row>
    <row r="17" spans="1:9" ht="18.75" customHeight="1">
      <c r="A17" s="19" t="s">
        <v>46</v>
      </c>
      <c r="B17" s="9" t="s">
        <v>23</v>
      </c>
      <c r="C17" s="13">
        <v>0</v>
      </c>
      <c r="D17" s="10">
        <v>10</v>
      </c>
      <c r="E17" s="14">
        <v>4.9</v>
      </c>
      <c r="F17" s="10">
        <v>8.2</v>
      </c>
      <c r="G17" s="10">
        <f t="shared" si="0"/>
        <v>23.1</v>
      </c>
      <c r="H17" s="12">
        <f>SUM(G17/3*2)</f>
        <v>15.4</v>
      </c>
      <c r="I17" s="20" t="s">
        <v>70</v>
      </c>
    </row>
    <row r="18" spans="1:9" ht="18.75" customHeight="1">
      <c r="A18" s="19" t="s">
        <v>47</v>
      </c>
      <c r="B18" s="9" t="s">
        <v>24</v>
      </c>
      <c r="C18" s="10">
        <v>10</v>
      </c>
      <c r="D18" s="10">
        <v>8</v>
      </c>
      <c r="E18" s="14">
        <v>4</v>
      </c>
      <c r="F18" s="13">
        <v>0</v>
      </c>
      <c r="G18" s="10">
        <f t="shared" si="0"/>
        <v>22</v>
      </c>
      <c r="H18" s="12">
        <f t="shared" si="1"/>
        <v>11</v>
      </c>
      <c r="I18" s="20" t="s">
        <v>71</v>
      </c>
    </row>
    <row r="19" spans="1:9" ht="18.75" customHeight="1">
      <c r="A19" s="19" t="s">
        <v>48</v>
      </c>
      <c r="B19" s="9" t="s">
        <v>25</v>
      </c>
      <c r="C19" s="10">
        <v>9</v>
      </c>
      <c r="D19" s="10">
        <v>10</v>
      </c>
      <c r="E19" s="14">
        <v>2.5</v>
      </c>
      <c r="F19" s="14">
        <v>4.3</v>
      </c>
      <c r="G19" s="10">
        <f t="shared" si="0"/>
        <v>25.8</v>
      </c>
      <c r="H19" s="12">
        <f t="shared" si="1"/>
        <v>12.9</v>
      </c>
      <c r="I19" s="20" t="s">
        <v>72</v>
      </c>
    </row>
    <row r="20" spans="1:9" ht="18.75" customHeight="1">
      <c r="A20" s="19" t="s">
        <v>49</v>
      </c>
      <c r="B20" s="9" t="s">
        <v>26</v>
      </c>
      <c r="C20" s="10">
        <v>9</v>
      </c>
      <c r="D20" s="13">
        <v>0</v>
      </c>
      <c r="E20" s="14">
        <v>2.4</v>
      </c>
      <c r="F20" s="10">
        <v>7.6</v>
      </c>
      <c r="G20" s="10">
        <f t="shared" si="0"/>
        <v>19</v>
      </c>
      <c r="H20" s="12">
        <f>SUM(G20/3*2)</f>
        <v>12.666666666666666</v>
      </c>
      <c r="I20" s="20" t="s">
        <v>73</v>
      </c>
    </row>
    <row r="21" spans="1:9" ht="18.75" customHeight="1">
      <c r="A21" s="19" t="s">
        <v>50</v>
      </c>
      <c r="B21" s="9" t="s">
        <v>27</v>
      </c>
      <c r="C21" s="10">
        <v>9</v>
      </c>
      <c r="D21" s="10">
        <v>8</v>
      </c>
      <c r="E21" s="14">
        <v>2.9</v>
      </c>
      <c r="F21" s="10">
        <v>6</v>
      </c>
      <c r="G21" s="10">
        <f t="shared" si="0"/>
        <v>25.9</v>
      </c>
      <c r="H21" s="12">
        <f t="shared" si="1"/>
        <v>12.95</v>
      </c>
      <c r="I21" s="20" t="s">
        <v>74</v>
      </c>
    </row>
    <row r="22" spans="1:9" ht="18.75" customHeight="1">
      <c r="A22" s="19" t="s">
        <v>51</v>
      </c>
      <c r="B22" s="9" t="s">
        <v>28</v>
      </c>
      <c r="C22" s="13">
        <v>0</v>
      </c>
      <c r="D22" s="10">
        <v>10</v>
      </c>
      <c r="E22" s="10">
        <v>7.8</v>
      </c>
      <c r="F22" s="13">
        <v>0</v>
      </c>
      <c r="G22" s="10">
        <f t="shared" si="0"/>
        <v>17.8</v>
      </c>
      <c r="H22" s="12">
        <f>SUM(G22/2*2)</f>
        <v>17.8</v>
      </c>
      <c r="I22" s="20" t="s">
        <v>75</v>
      </c>
    </row>
    <row r="23" spans="1:9" ht="18.75" customHeight="1">
      <c r="A23" s="19" t="s">
        <v>52</v>
      </c>
      <c r="B23" s="9" t="s">
        <v>29</v>
      </c>
      <c r="C23" s="10">
        <v>9</v>
      </c>
      <c r="D23" s="10">
        <v>7</v>
      </c>
      <c r="E23" s="14">
        <v>2.8</v>
      </c>
      <c r="F23" s="10">
        <v>5.1</v>
      </c>
      <c r="G23" s="10">
        <f t="shared" si="0"/>
        <v>23.9</v>
      </c>
      <c r="H23" s="12">
        <f t="shared" si="1"/>
        <v>11.95</v>
      </c>
      <c r="I23" s="20" t="s">
        <v>76</v>
      </c>
    </row>
    <row r="24" spans="1:9" ht="18.75" customHeight="1">
      <c r="A24" s="19" t="s">
        <v>53</v>
      </c>
      <c r="B24" s="9" t="s">
        <v>30</v>
      </c>
      <c r="C24" s="10">
        <v>10</v>
      </c>
      <c r="D24" s="10">
        <v>10</v>
      </c>
      <c r="E24" s="10">
        <v>5.8</v>
      </c>
      <c r="F24" s="10">
        <v>9.4</v>
      </c>
      <c r="G24" s="10">
        <f t="shared" si="0"/>
        <v>35.2</v>
      </c>
      <c r="H24" s="12">
        <f t="shared" si="1"/>
        <v>17.6</v>
      </c>
      <c r="I24" s="20" t="s">
        <v>77</v>
      </c>
    </row>
    <row r="25" spans="1:9" ht="12.75">
      <c r="A25" s="18" t="s">
        <v>0</v>
      </c>
      <c r="B25" s="5" t="s">
        <v>55</v>
      </c>
      <c r="C25" s="6" t="s">
        <v>6</v>
      </c>
      <c r="D25" s="7" t="s">
        <v>7</v>
      </c>
      <c r="E25" s="4" t="s">
        <v>8</v>
      </c>
      <c r="F25" s="8" t="s">
        <v>8</v>
      </c>
      <c r="G25" s="1" t="s">
        <v>2</v>
      </c>
      <c r="H25" s="3" t="s">
        <v>4</v>
      </c>
      <c r="I25" s="18" t="s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GOORDEN</dc:creator>
  <cp:keywords/>
  <dc:description/>
  <cp:lastModifiedBy>Goorden</cp:lastModifiedBy>
  <cp:lastPrinted>2017-02-02T11:34:18Z</cp:lastPrinted>
  <dcterms:created xsi:type="dcterms:W3CDTF">2003-01-20T16:25:58Z</dcterms:created>
  <dcterms:modified xsi:type="dcterms:W3CDTF">2017-02-02T13:17:40Z</dcterms:modified>
  <cp:category/>
  <cp:version/>
  <cp:contentType/>
  <cp:contentStatus/>
</cp:coreProperties>
</file>